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50" windowHeight="12465" activeTab="1"/>
  </bookViews>
  <sheets>
    <sheet name="титульный лист" sheetId="1" r:id="rId1"/>
    <sheet name="отчет" sheetId="2" r:id="rId2"/>
  </sheets>
  <definedNames/>
  <calcPr fullCalcOnLoad="1"/>
</workbook>
</file>

<file path=xl/sharedStrings.xml><?xml version="1.0" encoding="utf-8"?>
<sst xmlns="http://schemas.openxmlformats.org/spreadsheetml/2006/main" count="236" uniqueCount="167">
  <si>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</si>
  <si>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</si>
  <si>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 xml:space="preserve">за январь - </t>
  </si>
  <si>
    <t>07</t>
  </si>
  <si>
    <t xml:space="preserve"> г.</t>
  </si>
  <si>
    <t>(нарастающим итогом)</t>
  </si>
  <si>
    <t>Представляют:</t>
  </si>
  <si>
    <t>Сроки представления</t>
  </si>
  <si>
    <t>-</t>
  </si>
  <si>
    <t>Наименование отчитывающейся организации</t>
  </si>
  <si>
    <t>Почтовый адрес</t>
  </si>
  <si>
    <t>426033, г. Ижевск, ул. Кирова, дом 22</t>
  </si>
  <si>
    <t xml:space="preserve">
Код
формы
по ОКУД</t>
  </si>
  <si>
    <t>Код</t>
  </si>
  <si>
    <t>отчитывающейся
организации
по ОКПО</t>
  </si>
  <si>
    <t>вида деятельности
по ОКВЭД</t>
  </si>
  <si>
    <t>территории
по ОКАТО</t>
  </si>
  <si>
    <t>министерства (ведомства), органа управления
по ОКОГУ</t>
  </si>
  <si>
    <t>организационно-правовой формы
по ОКОПФ</t>
  </si>
  <si>
    <t>формы собственности
по ОКФС</t>
  </si>
  <si>
    <t>главного распорядителя средств федерального бюджета</t>
  </si>
  <si>
    <t>94401375000</t>
  </si>
  <si>
    <t>13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</si>
  <si>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</si>
  <si>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СВЕДЕНИЯ О РЕМОНТЕ И СОДЕРЖАНИИ АВТОМОБИЛЬНЫХ ДОРОГ ОБЩЕГО ПОЛЬЗОВАНИЯ</t>
  </si>
  <si>
    <t>ФЕДЕРАЛЬНОГО,РЕГИОНАЛЬНОГО ИЛИ МЕЖМУНИЦИПАЛЬНОГО ЗНАЧЕНИЯ И</t>
  </si>
  <si>
    <t>ИСКУССТВЕННЫХ СООРУЖЕНИЙ НА НИХ</t>
  </si>
  <si>
    <t>08</t>
  </si>
  <si>
    <t>федеральные управления автомобильных дорог, управления автомобильных магистралей, дирекции строящихся автомобильных дорог, органы управления дорожным хозяйством субъектов Российской Федерации:</t>
  </si>
  <si>
    <t xml:space="preserve">Федеральному дорожному агенству;                                                                                               </t>
  </si>
  <si>
    <t>территориальному органу Росстата в субъекте Российской Федерации по установленному им адресу.</t>
  </si>
  <si>
    <t>Федеральное дорожное агенство:</t>
  </si>
  <si>
    <t>Росстату</t>
  </si>
  <si>
    <t xml:space="preserve">на 10 день после отчетного    периода
</t>
  </si>
  <si>
    <t>на 20 день после отчетного             периода</t>
  </si>
  <si>
    <t>Форма № 3-автодор</t>
  </si>
  <si>
    <t>Утверждена
постановлением                            Росстата России
от 14.12.2007  № 103</t>
  </si>
  <si>
    <t>0615058</t>
  </si>
  <si>
    <t>Наименование показателей</t>
  </si>
  <si>
    <t>№ строки</t>
  </si>
  <si>
    <t>Единица измерения</t>
  </si>
  <si>
    <t>Всего:</t>
  </si>
  <si>
    <t>в том числе:</t>
  </si>
  <si>
    <t>План на год</t>
  </si>
  <si>
    <t>Фактически выполнено с начала года</t>
  </si>
  <si>
    <t>федеральных</t>
  </si>
  <si>
    <t>региональных</t>
  </si>
  <si>
    <t>всего</t>
  </si>
  <si>
    <t>в т.ч. магистральные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</si>
  <si>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</si>
  <si>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</si>
  <si>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</si>
  <si>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</si>
  <si>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</si>
  <si>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</si>
  <si>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</si>
  <si>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</si>
  <si>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</si>
  <si>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</si>
  <si>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</t>
  </si>
  <si>
    <t>км</t>
  </si>
  <si>
    <t>02</t>
  </si>
  <si>
    <t>тыс.м2</t>
  </si>
  <si>
    <t>03</t>
  </si>
  <si>
    <t>04</t>
  </si>
  <si>
    <t>Ремонтом</t>
  </si>
  <si>
    <t>05</t>
  </si>
  <si>
    <t>06</t>
  </si>
  <si>
    <t>Устройство шероховатой поверхностной обработки</t>
  </si>
  <si>
    <t>Восстановление верхних слоев</t>
  </si>
  <si>
    <t>09</t>
  </si>
  <si>
    <t>Устройство барьерного ограждения</t>
  </si>
  <si>
    <t>11</t>
  </si>
  <si>
    <t>в том числе: установка вновь</t>
  </si>
  <si>
    <t>12</t>
  </si>
  <si>
    <t>замена</t>
  </si>
  <si>
    <t>Нанесение разметки автомобильных дорог</t>
  </si>
  <si>
    <t>14</t>
  </si>
  <si>
    <t>15</t>
  </si>
  <si>
    <t>в том числе лакокрасочными материалами</t>
  </si>
  <si>
    <t>16</t>
  </si>
  <si>
    <t>17</t>
  </si>
  <si>
    <t>пластичными материалами</t>
  </si>
  <si>
    <t>18</t>
  </si>
  <si>
    <t>19</t>
  </si>
  <si>
    <t>Отремонтированно водопропускных труб</t>
  </si>
  <si>
    <t>20</t>
  </si>
  <si>
    <t>шт.</t>
  </si>
  <si>
    <t>21</t>
  </si>
  <si>
    <t>пог.м</t>
  </si>
  <si>
    <t>в том числе: водопропускных труб диаметром более 2-х метров</t>
  </si>
  <si>
    <t>22</t>
  </si>
  <si>
    <t>23</t>
  </si>
  <si>
    <t>24</t>
  </si>
  <si>
    <t>25</t>
  </si>
  <si>
    <t>26</t>
  </si>
  <si>
    <t>27</t>
  </si>
  <si>
    <t>28</t>
  </si>
  <si>
    <t>29</t>
  </si>
  <si>
    <t>ремонтом мостов и путепроводов</t>
  </si>
  <si>
    <t>30</t>
  </si>
  <si>
    <t>31</t>
  </si>
  <si>
    <t>32</t>
  </si>
  <si>
    <t>капитальным ремонтом автодорожных тоннелей</t>
  </si>
  <si>
    <t>33</t>
  </si>
  <si>
    <t>34</t>
  </si>
  <si>
    <t>35</t>
  </si>
  <si>
    <t>ремонтом автодорожных тоннелей</t>
  </si>
  <si>
    <t>36</t>
  </si>
  <si>
    <t>37</t>
  </si>
  <si>
    <t>38</t>
  </si>
  <si>
    <t>Всего затрат на содержание, капитальный ремонт и ремонт автомобильных дорог и искусственных сооружений на них (сумма строк 40, 49, 55)</t>
  </si>
  <si>
    <t>39</t>
  </si>
  <si>
    <t>тыс.руб.</t>
  </si>
  <si>
    <t>в том числе: затраты на содержание автомобильных дорог и искусственных сооружений на них (сумма строк 41,46-48)</t>
  </si>
  <si>
    <t>40</t>
  </si>
  <si>
    <t>41</t>
  </si>
  <si>
    <t>42</t>
  </si>
  <si>
    <t>43</t>
  </si>
  <si>
    <t>44</t>
  </si>
  <si>
    <t>45</t>
  </si>
  <si>
    <t>содержание постоянных мостов и путепроводов</t>
  </si>
  <si>
    <t>46</t>
  </si>
  <si>
    <t>содержание автодорожных тоннелей</t>
  </si>
  <si>
    <t>47</t>
  </si>
  <si>
    <t>содержание водопропускных труб</t>
  </si>
  <si>
    <t>48</t>
  </si>
  <si>
    <t>затраты на капитальный ремонт автомобильных дорог и искусственных сооружений на них (сумма строк 50-53)</t>
  </si>
  <si>
    <t>49</t>
  </si>
  <si>
    <t>50</t>
  </si>
  <si>
    <t>постоянных мостов и путепроводов</t>
  </si>
  <si>
    <t>51</t>
  </si>
  <si>
    <t>автодорожных тоннелей</t>
  </si>
  <si>
    <t>52</t>
  </si>
  <si>
    <t>водопропускных труб</t>
  </si>
  <si>
    <t>53</t>
  </si>
  <si>
    <t>54</t>
  </si>
  <si>
    <t>затраты на ремонт автомобильных дорог и искусственных сооружений на них (сумма строк 56,59,60,61)</t>
  </si>
  <si>
    <t>55</t>
  </si>
  <si>
    <t>56</t>
  </si>
  <si>
    <t>57</t>
  </si>
  <si>
    <t>восстановление верхних слоев</t>
  </si>
  <si>
    <t>58</t>
  </si>
  <si>
    <t>59</t>
  </si>
  <si>
    <t>60</t>
  </si>
  <si>
    <t>61</t>
  </si>
  <si>
    <t>62</t>
  </si>
  <si>
    <t>Отремонтированно автомобильных дорог с твердым покрытием (сумма строк 03 и 05)                                                                             (сумма строк 04 и 06)</t>
  </si>
  <si>
    <t>том числе:                                                                                     капитальным ремонтом</t>
  </si>
  <si>
    <t>в том числе                                                                                                   капитальным ремонтом мостов и путепроводов</t>
  </si>
  <si>
    <t>из них на:                                                                                       содержание автомобильных дорог</t>
  </si>
  <si>
    <t>в том числе:                                                                                          замена барьерного ограждения</t>
  </si>
  <si>
    <t>нанесение разметки автомобильных дорог                                                   (сумма строк 44, 45)</t>
  </si>
  <si>
    <t>в том числе:                                                                                     лакокрасочными материалами</t>
  </si>
  <si>
    <t>в том числе:                                                                                автомобильных дорог</t>
  </si>
  <si>
    <t>в том числе:                                                                                       труб диаметром более 2-х метров</t>
  </si>
  <si>
    <t>в том числе:                                                                             автомобильных дорог</t>
  </si>
  <si>
    <t>из них на:                                                                                           устройство шероховатой поверхностной обработки</t>
  </si>
  <si>
    <t>в том числе:                                                                                          ремонт труб диаметром более 2-х метров</t>
  </si>
  <si>
    <t>Квартальная</t>
  </si>
  <si>
    <t>Министерство транспорта и дорожного хозяйства Удмуртской Республики (Миндортранс УР)</t>
  </si>
  <si>
    <t>62381739</t>
  </si>
  <si>
    <t>60.10.11</t>
  </si>
  <si>
    <t>23270</t>
  </si>
  <si>
    <t>72</t>
  </si>
  <si>
    <t xml:space="preserve">Отремонтированно мостов, путепроводов, автодорожных тоннелей (сумма строк 27,30,33,36)                                                                        (сумма строк 28,31,34,37)                                                                        </t>
  </si>
  <si>
    <t>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</si>
</sst>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top" wrapText="1"/>
      <protection/>
    </xf>
    <xf numFmtId="0" fontId="5" fillId="0" borderId="25" xfId="0" applyNumberFormat="1" applyFont="1" applyFill="1" applyBorder="1" applyAlignment="1" applyProtection="1">
      <alignment horizontal="left" vertical="top" indent="15"/>
      <protection/>
    </xf>
    <xf numFmtId="0" fontId="6" fillId="0" borderId="25" xfId="0" applyNumberFormat="1" applyFont="1" applyFill="1" applyBorder="1" applyAlignment="1" applyProtection="1">
      <alignment horizontal="left" vertical="top"/>
      <protection/>
    </xf>
    <xf numFmtId="0" fontId="1" fillId="0" borderId="25" xfId="0" applyNumberFormat="1" applyFont="1" applyFill="1" applyBorder="1" applyAlignment="1" applyProtection="1">
      <alignment horizontal="center" vertical="top"/>
      <protection/>
    </xf>
    <xf numFmtId="0" fontId="1" fillId="0" borderId="25" xfId="0" applyNumberFormat="1" applyFont="1" applyFill="1" applyBorder="1" applyAlignment="1" applyProtection="1">
      <alignment horizontal="left" vertical="top"/>
      <protection/>
    </xf>
    <xf numFmtId="0" fontId="1" fillId="0" borderId="25" xfId="0" applyNumberFormat="1" applyFont="1" applyFill="1" applyBorder="1" applyAlignment="1" applyProtection="1">
      <alignment horizontal="left" vertical="top" wrapText="1" indent="3"/>
      <protection/>
    </xf>
    <xf numFmtId="0" fontId="1" fillId="0" borderId="25" xfId="0" applyNumberFormat="1" applyFont="1" applyFill="1" applyBorder="1" applyAlignment="1" applyProtection="1">
      <alignment horizontal="left" vertical="top" indent="3"/>
      <protection/>
    </xf>
    <xf numFmtId="0" fontId="1" fillId="0" borderId="25" xfId="0" applyNumberFormat="1" applyFont="1" applyFill="1" applyBorder="1" applyAlignment="1" applyProtection="1">
      <alignment horizontal="left" vertical="top" wrapText="1" indent="2"/>
      <protection/>
    </xf>
    <xf numFmtId="0" fontId="1" fillId="0" borderId="25" xfId="0" applyNumberFormat="1" applyFont="1" applyFill="1" applyBorder="1" applyAlignment="1" applyProtection="1">
      <alignment horizontal="left" vertical="top" wrapText="1" indent="4"/>
      <protection/>
    </xf>
    <xf numFmtId="0" fontId="1" fillId="0" borderId="25" xfId="0" applyNumberFormat="1" applyFont="1" applyFill="1" applyBorder="1" applyAlignment="1" applyProtection="1">
      <alignment horizontal="left" vertical="top" wrapText="1" indent="1"/>
      <protection/>
    </xf>
    <xf numFmtId="0" fontId="1" fillId="0" borderId="25" xfId="0" applyNumberFormat="1" applyFont="1" applyFill="1" applyBorder="1" applyAlignment="1" applyProtection="1">
      <alignment horizontal="left" vertical="top" indent="6"/>
      <protection/>
    </xf>
    <xf numFmtId="0" fontId="1" fillId="0" borderId="25" xfId="0" applyNumberFormat="1" applyFont="1" applyFill="1" applyBorder="1" applyAlignment="1" applyProtection="1">
      <alignment horizontal="left" vertical="top" indent="2"/>
      <protection/>
    </xf>
    <xf numFmtId="0" fontId="1" fillId="0" borderId="25" xfId="0" applyNumberFormat="1" applyFont="1" applyFill="1" applyBorder="1" applyAlignment="1" applyProtection="1">
      <alignment horizontal="left" vertical="top" wrapText="1" indent="5"/>
      <protection/>
    </xf>
    <xf numFmtId="0" fontId="1" fillId="0" borderId="25" xfId="0" applyNumberFormat="1" applyFont="1" applyFill="1" applyBorder="1" applyAlignment="1" applyProtection="1">
      <alignment horizontal="left" vertical="top" indent="5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25" xfId="0" applyNumberFormat="1" applyFont="1" applyFill="1" applyBorder="1" applyAlignment="1" applyProtection="1">
      <alignment horizontal="left" vertical="top" wrapText="1"/>
      <protection/>
    </xf>
    <xf numFmtId="0" fontId="2" fillId="0" borderId="25" xfId="0" applyNumberFormat="1" applyFont="1" applyFill="1" applyBorder="1" applyAlignment="1" applyProtection="1">
      <alignment horizontal="left" vertical="top" wrapText="1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7" fillId="0" borderId="25" xfId="0" applyNumberFormat="1" applyFont="1" applyFill="1" applyBorder="1" applyAlignment="1" applyProtection="1">
      <alignment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vertical="center"/>
      <protection/>
    </xf>
    <xf numFmtId="164" fontId="1" fillId="0" borderId="25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vertical="center"/>
      <protection/>
    </xf>
    <xf numFmtId="1" fontId="4" fillId="0" borderId="25" xfId="0" applyNumberFormat="1" applyFont="1" applyFill="1" applyBorder="1" applyAlignment="1" applyProtection="1">
      <alignment vertical="center"/>
      <protection/>
    </xf>
    <xf numFmtId="164" fontId="7" fillId="0" borderId="25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vertical="center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3" fontId="4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vertical="center"/>
      <protection/>
    </xf>
    <xf numFmtId="3" fontId="2" fillId="0" borderId="25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horizontal="right" vertical="center"/>
      <protection/>
    </xf>
    <xf numFmtId="3" fontId="7" fillId="0" borderId="25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horizontal="right" vertical="center"/>
      <protection/>
    </xf>
    <xf numFmtId="3" fontId="1" fillId="0" borderId="25" xfId="0" applyNumberFormat="1" applyFont="1" applyFill="1" applyBorder="1" applyAlignment="1" applyProtection="1">
      <alignment horizontal="right" vertical="center"/>
      <protection/>
    </xf>
    <xf numFmtId="3" fontId="4" fillId="0" borderId="25" xfId="0" applyNumberFormat="1" applyFont="1" applyFill="1" applyBorder="1" applyAlignment="1" applyProtection="1">
      <alignment horizontal="left" vertical="top"/>
      <protection/>
    </xf>
    <xf numFmtId="164" fontId="4" fillId="0" borderId="25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1" fontId="1" fillId="0" borderId="25" xfId="0" applyNumberFormat="1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20" xfId="0" applyNumberFormat="1" applyFont="1" applyFill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3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2" fillId="0" borderId="23" xfId="0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3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NumberFormat="1" applyFont="1" applyFill="1" applyBorder="1" applyAlignment="1" applyProtection="1">
      <alignment horizontal="left" vertical="top" wrapText="1"/>
      <protection/>
    </xf>
    <xf numFmtId="0" fontId="1" fillId="0" borderId="41" xfId="0" applyNumberFormat="1" applyFont="1" applyFill="1" applyBorder="1" applyAlignment="1" applyProtection="1">
      <alignment horizontal="left" vertical="top" wrapText="1"/>
      <protection/>
    </xf>
    <xf numFmtId="0" fontId="1" fillId="0" borderId="42" xfId="0" applyNumberFormat="1" applyFont="1" applyFill="1" applyBorder="1" applyAlignment="1" applyProtection="1">
      <alignment horizontal="left" vertical="top" wrapText="1"/>
      <protection/>
    </xf>
    <xf numFmtId="0" fontId="1" fillId="0" borderId="40" xfId="0" applyNumberFormat="1" applyFont="1" applyFill="1" applyBorder="1" applyAlignment="1" applyProtection="1">
      <alignment horizontal="left" vertical="top" wrapText="1" indent="3"/>
      <protection/>
    </xf>
    <xf numFmtId="0" fontId="1" fillId="0" borderId="41" xfId="0" applyNumberFormat="1" applyFont="1" applyFill="1" applyBorder="1" applyAlignment="1" applyProtection="1">
      <alignment horizontal="left" vertical="top" wrapText="1" indent="3"/>
      <protection/>
    </xf>
    <xf numFmtId="0" fontId="1" fillId="0" borderId="42" xfId="0" applyNumberFormat="1" applyFont="1" applyFill="1" applyBorder="1" applyAlignment="1" applyProtection="1">
      <alignment horizontal="left" vertical="top" wrapText="1" indent="3"/>
      <protection/>
    </xf>
    <xf numFmtId="0" fontId="1" fillId="0" borderId="40" xfId="0" applyNumberFormat="1" applyFont="1" applyFill="1" applyBorder="1" applyAlignment="1" applyProtection="1">
      <alignment horizontal="left" vertical="top" indent="2"/>
      <protection/>
    </xf>
    <xf numFmtId="0" fontId="1" fillId="0" borderId="41" xfId="0" applyNumberFormat="1" applyFont="1" applyFill="1" applyBorder="1" applyAlignment="1" applyProtection="1">
      <alignment horizontal="left" vertical="top" indent="2"/>
      <protection/>
    </xf>
    <xf numFmtId="0" fontId="1" fillId="0" borderId="42" xfId="0" applyNumberFormat="1" applyFont="1" applyFill="1" applyBorder="1" applyAlignment="1" applyProtection="1">
      <alignment horizontal="left" vertical="top" indent="2"/>
      <protection/>
    </xf>
    <xf numFmtId="0" fontId="1" fillId="0" borderId="40" xfId="0" applyNumberFormat="1" applyFont="1" applyFill="1" applyBorder="1" applyAlignment="1" applyProtection="1">
      <alignment horizontal="left" vertical="top"/>
      <protection/>
    </xf>
    <xf numFmtId="0" fontId="1" fillId="0" borderId="42" xfId="0" applyNumberFormat="1" applyFont="1" applyFill="1" applyBorder="1" applyAlignment="1" applyProtection="1">
      <alignment horizontal="left" vertical="top"/>
      <protection/>
    </xf>
    <xf numFmtId="0" fontId="1" fillId="0" borderId="40" xfId="0" applyNumberFormat="1" applyFont="1" applyFill="1" applyBorder="1" applyAlignment="1" applyProtection="1">
      <alignment horizontal="left" vertical="top" wrapText="1" indent="2"/>
      <protection/>
    </xf>
    <xf numFmtId="0" fontId="1" fillId="0" borderId="42" xfId="0" applyNumberFormat="1" applyFont="1" applyFill="1" applyBorder="1" applyAlignment="1" applyProtection="1">
      <alignment horizontal="left" vertical="top" wrapText="1" indent="2"/>
      <protection/>
    </xf>
    <xf numFmtId="0" fontId="5" fillId="0" borderId="43" xfId="0" applyNumberFormat="1" applyFont="1" applyFill="1" applyBorder="1" applyAlignment="1" applyProtection="1">
      <alignment horizontal="left" vertical="top" indent="4"/>
      <protection/>
    </xf>
    <xf numFmtId="0" fontId="5" fillId="0" borderId="44" xfId="0" applyNumberFormat="1" applyFont="1" applyFill="1" applyBorder="1" applyAlignment="1" applyProtection="1">
      <alignment horizontal="left" vertical="top" indent="4"/>
      <protection/>
    </xf>
    <xf numFmtId="0" fontId="5" fillId="0" borderId="43" xfId="0" applyNumberFormat="1" applyFont="1" applyFill="1" applyBorder="1" applyAlignment="1" applyProtection="1">
      <alignment horizontal="left" vertical="top" indent="12"/>
      <protection/>
    </xf>
    <xf numFmtId="0" fontId="5" fillId="0" borderId="32" xfId="0" applyNumberFormat="1" applyFont="1" applyFill="1" applyBorder="1" applyAlignment="1" applyProtection="1">
      <alignment horizontal="left" vertical="top" indent="12"/>
      <protection/>
    </xf>
    <xf numFmtId="0" fontId="5" fillId="0" borderId="44" xfId="0" applyNumberFormat="1" applyFont="1" applyFill="1" applyBorder="1" applyAlignment="1" applyProtection="1">
      <alignment horizontal="left" vertical="top" indent="12"/>
      <protection/>
    </xf>
    <xf numFmtId="0" fontId="5" fillId="0" borderId="40" xfId="0" applyNumberFormat="1" applyFont="1" applyFill="1" applyBorder="1" applyAlignment="1" applyProtection="1">
      <alignment horizontal="center" vertical="top" wrapText="1"/>
      <protection/>
    </xf>
    <xf numFmtId="0" fontId="5" fillId="0" borderId="41" xfId="0" applyNumberFormat="1" applyFont="1" applyFill="1" applyBorder="1" applyAlignment="1" applyProtection="1">
      <alignment horizontal="center" vertical="top" wrapText="1"/>
      <protection/>
    </xf>
    <xf numFmtId="0" fontId="5" fillId="0" borderId="42" xfId="0" applyNumberFormat="1" applyFont="1" applyFill="1" applyBorder="1" applyAlignment="1" applyProtection="1">
      <alignment horizontal="center" vertical="top" wrapText="1"/>
      <protection/>
    </xf>
    <xf numFmtId="0" fontId="5" fillId="0" borderId="32" xfId="0" applyNumberFormat="1" applyFont="1" applyFill="1" applyBorder="1" applyAlignment="1" applyProtection="1">
      <alignment horizontal="left" vertical="top" indent="4"/>
      <protection/>
    </xf>
    <xf numFmtId="0" fontId="5" fillId="0" borderId="43" xfId="0" applyNumberFormat="1" applyFont="1" applyFill="1" applyBorder="1" applyAlignment="1" applyProtection="1">
      <alignment horizontal="left" vertical="top" indent="3"/>
      <protection/>
    </xf>
    <xf numFmtId="0" fontId="5" fillId="0" borderId="44" xfId="0" applyNumberFormat="1" applyFont="1" applyFill="1" applyBorder="1" applyAlignment="1" applyProtection="1">
      <alignment horizontal="left" vertical="top" indent="3"/>
      <protection/>
    </xf>
    <xf numFmtId="0" fontId="5" fillId="0" borderId="40" xfId="0" applyNumberFormat="1" applyFont="1" applyFill="1" applyBorder="1" applyAlignment="1" applyProtection="1">
      <alignment horizontal="left" vertical="top" indent="11"/>
      <protection/>
    </xf>
    <xf numFmtId="0" fontId="5" fillId="0" borderId="41" xfId="0" applyNumberFormat="1" applyFont="1" applyFill="1" applyBorder="1" applyAlignment="1" applyProtection="1">
      <alignment horizontal="left" vertical="top" indent="11"/>
      <protection/>
    </xf>
    <xf numFmtId="0" fontId="5" fillId="0" borderId="42" xfId="0" applyNumberFormat="1" applyFont="1" applyFill="1" applyBorder="1" applyAlignment="1" applyProtection="1">
      <alignment horizontal="left" vertical="top" indent="11"/>
      <protection/>
    </xf>
    <xf numFmtId="0" fontId="1" fillId="0" borderId="40" xfId="0" applyNumberFormat="1" applyFont="1" applyFill="1" applyBorder="1" applyAlignment="1" applyProtection="1">
      <alignment horizontal="left" vertical="top" indent="3"/>
      <protection/>
    </xf>
    <xf numFmtId="0" fontId="1" fillId="0" borderId="42" xfId="0" applyNumberFormat="1" applyFont="1" applyFill="1" applyBorder="1" applyAlignment="1" applyProtection="1">
      <alignment horizontal="left" vertical="top" indent="3"/>
      <protection/>
    </xf>
    <xf numFmtId="0" fontId="5" fillId="0" borderId="43" xfId="0" applyNumberFormat="1" applyFont="1" applyFill="1" applyBorder="1" applyAlignment="1" applyProtection="1">
      <alignment horizontal="left" vertical="top" wrapText="1" indent="2"/>
      <protection/>
    </xf>
    <xf numFmtId="0" fontId="5" fillId="0" borderId="44" xfId="0" applyNumberFormat="1" applyFont="1" applyFill="1" applyBorder="1" applyAlignment="1" applyProtection="1">
      <alignment horizontal="left" vertical="top" wrapText="1" indent="2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8"/>
  <sheetViews>
    <sheetView zoomScaleSheetLayoutView="100" zoomScalePageLayoutView="0" workbookViewId="0" topLeftCell="A1">
      <selection activeCell="BV12" sqref="BV12"/>
    </sheetView>
  </sheetViews>
  <sheetFormatPr defaultColWidth="0.875" defaultRowHeight="12.75"/>
  <cols>
    <col min="1" max="16384" width="0.875" style="1" customWidth="1"/>
  </cols>
  <sheetData>
    <row r="1" spans="19:138" ht="20.25" customHeight="1" thickBot="1">
      <c r="S1" s="79" t="s">
        <v>0</v>
      </c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1"/>
    </row>
    <row r="2" ht="6.75" customHeight="1" thickBot="1"/>
    <row r="3" spans="19:138" ht="14.25" customHeight="1" thickBot="1">
      <c r="S3" s="82" t="s">
        <v>1</v>
      </c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4"/>
    </row>
    <row r="4" ht="13.5" thickBot="1"/>
    <row r="5" spans="14:143" ht="54.75" customHeight="1" thickBot="1">
      <c r="N5" s="2"/>
      <c r="O5" s="85" t="s">
        <v>23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3"/>
    </row>
    <row r="6" ht="18" customHeight="1" thickBot="1"/>
    <row r="7" spans="28:129" ht="15" customHeight="1">
      <c r="AB7" s="86" t="s">
        <v>24</v>
      </c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8"/>
    </row>
    <row r="8" spans="28:129" ht="12.75">
      <c r="AB8" s="76" t="s">
        <v>25</v>
      </c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8"/>
    </row>
    <row r="9" spans="28:129" ht="12.75">
      <c r="AB9" s="76" t="s">
        <v>26</v>
      </c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8"/>
    </row>
    <row r="10" spans="28:129" ht="12.75"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7"/>
      <c r="BJ10" s="7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8" t="s">
        <v>2</v>
      </c>
      <c r="BV10" s="97" t="s">
        <v>166</v>
      </c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8">
        <v>20</v>
      </c>
      <c r="CI10" s="98"/>
      <c r="CJ10" s="98"/>
      <c r="CK10" s="98"/>
      <c r="CL10" s="99" t="s">
        <v>72</v>
      </c>
      <c r="CM10" s="99"/>
      <c r="CN10" s="99"/>
      <c r="CO10" s="9" t="s">
        <v>4</v>
      </c>
      <c r="CP10" s="5"/>
      <c r="CQ10" s="5"/>
      <c r="CR10" s="5"/>
      <c r="CS10" s="7"/>
      <c r="CT10" s="7"/>
      <c r="CU10" s="7"/>
      <c r="CV10" s="7"/>
      <c r="CW10" s="7"/>
      <c r="CX10" s="7"/>
      <c r="CY10" s="7"/>
      <c r="CZ10" s="7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6"/>
    </row>
    <row r="11" spans="28:129" s="10" customFormat="1" ht="13.5" customHeight="1" thickBot="1">
      <c r="AB11" s="11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90" t="s">
        <v>5</v>
      </c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3"/>
    </row>
    <row r="12" ht="16.5" customHeight="1" thickBot="1"/>
    <row r="13" spans="1:155" ht="15.75" customHeight="1" thickBot="1">
      <c r="A13" s="91" t="s">
        <v>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3"/>
      <c r="CE13" s="91" t="s">
        <v>7</v>
      </c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3"/>
      <c r="DO13" s="14"/>
      <c r="DP13" s="14"/>
      <c r="DS13" s="94" t="s">
        <v>35</v>
      </c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6"/>
    </row>
    <row r="14" spans="1:155" ht="51.75" customHeight="1">
      <c r="A14" s="15"/>
      <c r="B14" s="100" t="s">
        <v>28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6"/>
      <c r="CE14" s="101" t="s">
        <v>33</v>
      </c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3"/>
      <c r="DO14" s="17"/>
      <c r="DP14" s="17"/>
      <c r="DS14" s="89" t="s">
        <v>36</v>
      </c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</row>
    <row r="15" spans="1:155" ht="12" customHeight="1">
      <c r="A15" s="15"/>
      <c r="B15" s="18"/>
      <c r="C15" s="18"/>
      <c r="D15" s="114" t="s">
        <v>8</v>
      </c>
      <c r="E15" s="114"/>
      <c r="F15" s="115" t="s">
        <v>29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21"/>
      <c r="CE15" s="108" t="s">
        <v>34</v>
      </c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10"/>
      <c r="DN15" s="17"/>
      <c r="DO15" s="17"/>
      <c r="DP15" s="17"/>
      <c r="DQ15" s="17"/>
      <c r="DR15" s="22"/>
      <c r="DS15" s="17"/>
      <c r="DT15" s="17"/>
      <c r="DU15" s="17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7"/>
      <c r="EX15" s="17"/>
      <c r="EY15" s="17"/>
    </row>
    <row r="16" spans="1:155" ht="5.25" customHeight="1" thickBot="1">
      <c r="A16" s="15"/>
      <c r="B16" s="18"/>
      <c r="C16" s="18"/>
      <c r="D16" s="19"/>
      <c r="E16" s="19"/>
      <c r="F16" s="117" t="s">
        <v>30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21"/>
      <c r="CE16" s="108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10"/>
      <c r="DN16" s="17"/>
      <c r="DO16" s="17"/>
      <c r="DP16" s="17"/>
      <c r="DQ16" s="17"/>
      <c r="DR16" s="22"/>
      <c r="DS16" s="17"/>
      <c r="DT16" s="17"/>
      <c r="DU16" s="17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7"/>
      <c r="EX16" s="17"/>
      <c r="EY16" s="17"/>
    </row>
    <row r="17" spans="1:155" ht="24" customHeight="1">
      <c r="A17" s="15"/>
      <c r="B17" s="18"/>
      <c r="C17" s="18"/>
      <c r="D17" s="19"/>
      <c r="E17" s="19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21"/>
      <c r="CE17" s="108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10"/>
      <c r="DN17" s="17"/>
      <c r="DO17" s="17"/>
      <c r="DP17" s="17"/>
      <c r="DQ17" s="17"/>
      <c r="DR17" s="22"/>
      <c r="DS17" s="22"/>
      <c r="DT17" s="22"/>
      <c r="DU17" s="22"/>
      <c r="DV17" s="134" t="s">
        <v>159</v>
      </c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6"/>
      <c r="EW17" s="22"/>
      <c r="EX17" s="22"/>
      <c r="EY17" s="22"/>
    </row>
    <row r="18" spans="1:155" ht="13.5" customHeight="1" thickBot="1">
      <c r="A18" s="15"/>
      <c r="B18" s="18"/>
      <c r="C18" s="18"/>
      <c r="D18" s="19"/>
      <c r="E18" s="19"/>
      <c r="F18" s="118" t="s">
        <v>31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1"/>
      <c r="CE18" s="108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10"/>
      <c r="DN18" s="17"/>
      <c r="DO18" s="17"/>
      <c r="DP18" s="17"/>
      <c r="DQ18" s="17"/>
      <c r="DR18" s="22"/>
      <c r="DS18" s="22"/>
      <c r="DT18" s="22"/>
      <c r="DU18" s="22"/>
      <c r="DV18" s="137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9"/>
      <c r="EW18" s="22"/>
      <c r="EX18" s="22"/>
      <c r="EY18" s="22"/>
    </row>
    <row r="19" spans="1:155" ht="13.5" customHeight="1">
      <c r="A19" s="23"/>
      <c r="B19" s="24"/>
      <c r="C19" s="24"/>
      <c r="D19" s="104" t="s">
        <v>8</v>
      </c>
      <c r="E19" s="104"/>
      <c r="F19" s="105" t="s">
        <v>32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25"/>
      <c r="CE19" s="111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3"/>
      <c r="DN19" s="17"/>
      <c r="DO19" s="17"/>
      <c r="DP19" s="17"/>
      <c r="DQ19" s="17"/>
      <c r="DR19" s="22"/>
      <c r="DS19" s="22"/>
      <c r="DT19" s="22"/>
      <c r="DU19" s="22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22"/>
      <c r="EX19" s="22"/>
      <c r="EY19" s="22"/>
    </row>
    <row r="21" spans="1:155" ht="12.75">
      <c r="A21" s="26"/>
      <c r="B21" s="106" t="s">
        <v>9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7" t="s">
        <v>160</v>
      </c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27"/>
      <c r="EV21" s="27"/>
      <c r="EW21" s="27"/>
      <c r="EX21" s="27"/>
      <c r="EY21" s="28"/>
    </row>
    <row r="22" spans="1:155" ht="3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9"/>
    </row>
    <row r="23" spans="1:155" ht="12.75">
      <c r="A23" s="26"/>
      <c r="B23" s="106" t="s">
        <v>10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19" t="s">
        <v>11</v>
      </c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27"/>
      <c r="EV23" s="27"/>
      <c r="EW23" s="27"/>
      <c r="EX23" s="27"/>
      <c r="EY23" s="28"/>
    </row>
    <row r="24" spans="1:155" ht="3" customHeight="1" thickBo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30"/>
    </row>
    <row r="25" spans="1:155" ht="19.5" customHeight="1" thickBot="1">
      <c r="A25" s="120" t="s">
        <v>12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5" t="s">
        <v>13</v>
      </c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7"/>
    </row>
    <row r="26" spans="1:155" ht="65.25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4"/>
      <c r="T26" s="128" t="s">
        <v>14</v>
      </c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30"/>
      <c r="AN26" s="131" t="s">
        <v>15</v>
      </c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3"/>
      <c r="BG26" s="128" t="s">
        <v>16</v>
      </c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30"/>
      <c r="BY26" s="128" t="s">
        <v>17</v>
      </c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30"/>
      <c r="CR26" s="128" t="s">
        <v>18</v>
      </c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30"/>
      <c r="DM26" s="128" t="s">
        <v>19</v>
      </c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30"/>
      <c r="EG26" s="128" t="s">
        <v>20</v>
      </c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30"/>
    </row>
    <row r="27" spans="1:155" ht="13.5" thickBot="1">
      <c r="A27" s="141">
        <v>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3"/>
      <c r="T27" s="141">
        <v>2</v>
      </c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3"/>
      <c r="AN27" s="148">
        <v>3</v>
      </c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50"/>
      <c r="BG27" s="141">
        <v>4</v>
      </c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3"/>
      <c r="BY27" s="141">
        <v>5</v>
      </c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3"/>
      <c r="CR27" s="141">
        <v>6</v>
      </c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3"/>
      <c r="DM27" s="141">
        <v>7</v>
      </c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3"/>
      <c r="EG27" s="141">
        <v>8</v>
      </c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3"/>
    </row>
    <row r="28" spans="1:155" ht="13.5" thickBot="1">
      <c r="A28" s="144" t="s">
        <v>37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0" t="s">
        <v>161</v>
      </c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5" t="s">
        <v>162</v>
      </c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7"/>
      <c r="BG28" s="140" t="s">
        <v>21</v>
      </c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 t="s">
        <v>163</v>
      </c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 t="s">
        <v>164</v>
      </c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 t="s">
        <v>22</v>
      </c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</row>
  </sheetData>
  <sheetProtection/>
  <mergeCells count="54">
    <mergeCell ref="A28:S28"/>
    <mergeCell ref="T28:AM28"/>
    <mergeCell ref="AN28:BF28"/>
    <mergeCell ref="BG28:BX28"/>
    <mergeCell ref="A27:S27"/>
    <mergeCell ref="T27:AM27"/>
    <mergeCell ref="AN27:BF27"/>
    <mergeCell ref="BG27:BX27"/>
    <mergeCell ref="DV17:EV18"/>
    <mergeCell ref="BY28:CQ28"/>
    <mergeCell ref="CR28:DL28"/>
    <mergeCell ref="DM28:EF28"/>
    <mergeCell ref="EG28:EY28"/>
    <mergeCell ref="EG26:EY26"/>
    <mergeCell ref="BY27:CQ27"/>
    <mergeCell ref="CR27:DL27"/>
    <mergeCell ref="DM27:EF27"/>
    <mergeCell ref="EG27:EY27"/>
    <mergeCell ref="B23:R23"/>
    <mergeCell ref="S23:ET23"/>
    <mergeCell ref="A25:S26"/>
    <mergeCell ref="T25:EY25"/>
    <mergeCell ref="T26:AM26"/>
    <mergeCell ref="AN26:BF26"/>
    <mergeCell ref="BG26:BX26"/>
    <mergeCell ref="BY26:CQ26"/>
    <mergeCell ref="CR26:DL26"/>
    <mergeCell ref="DM26:EF26"/>
    <mergeCell ref="D19:E19"/>
    <mergeCell ref="F19:CC19"/>
    <mergeCell ref="B21:AU21"/>
    <mergeCell ref="AV21:ET21"/>
    <mergeCell ref="CE15:DL19"/>
    <mergeCell ref="D15:E15"/>
    <mergeCell ref="F15:CC15"/>
    <mergeCell ref="DV15:EV16"/>
    <mergeCell ref="F16:CC17"/>
    <mergeCell ref="F18:BJ18"/>
    <mergeCell ref="DS14:EY14"/>
    <mergeCell ref="BR11:CK11"/>
    <mergeCell ref="A13:CD13"/>
    <mergeCell ref="CE13:DL13"/>
    <mergeCell ref="DS13:EY13"/>
    <mergeCell ref="BV10:CG10"/>
    <mergeCell ref="CH10:CK10"/>
    <mergeCell ref="CL10:CN10"/>
    <mergeCell ref="B14:CC14"/>
    <mergeCell ref="CE14:DL14"/>
    <mergeCell ref="AB8:DY8"/>
    <mergeCell ref="AB9:DY9"/>
    <mergeCell ref="S1:EH1"/>
    <mergeCell ref="S3:EH3"/>
    <mergeCell ref="O5:EL5"/>
    <mergeCell ref="AB7:DY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81" sqref="H81"/>
    </sheetView>
  </sheetViews>
  <sheetFormatPr defaultColWidth="9.00390625" defaultRowHeight="12.75"/>
  <cols>
    <col min="1" max="1" width="51.00390625" style="0" customWidth="1"/>
    <col min="2" max="2" width="8.625" style="0" customWidth="1"/>
    <col min="4" max="4" width="9.25390625" style="0" customWidth="1"/>
    <col min="6" max="7" width="7.625" style="0" customWidth="1"/>
    <col min="9" max="9" width="9.75390625" style="0" customWidth="1"/>
  </cols>
  <sheetData>
    <row r="1" spans="1:10" ht="12.75">
      <c r="A1" s="175" t="s">
        <v>38</v>
      </c>
      <c r="B1" s="169" t="s">
        <v>39</v>
      </c>
      <c r="C1" s="169" t="s">
        <v>40</v>
      </c>
      <c r="D1" s="164" t="s">
        <v>41</v>
      </c>
      <c r="E1" s="165"/>
      <c r="F1" s="166" t="s">
        <v>42</v>
      </c>
      <c r="G1" s="167"/>
      <c r="H1" s="167"/>
      <c r="I1" s="167"/>
      <c r="J1" s="168"/>
    </row>
    <row r="2" spans="1:10" ht="12.75">
      <c r="A2" s="176"/>
      <c r="B2" s="170"/>
      <c r="C2" s="170"/>
      <c r="D2" s="169" t="s">
        <v>43</v>
      </c>
      <c r="E2" s="169" t="s">
        <v>44</v>
      </c>
      <c r="F2" s="164" t="s">
        <v>45</v>
      </c>
      <c r="G2" s="172"/>
      <c r="H2" s="165"/>
      <c r="I2" s="173" t="s">
        <v>46</v>
      </c>
      <c r="J2" s="174"/>
    </row>
    <row r="3" spans="1:10" ht="12.75">
      <c r="A3" s="176"/>
      <c r="B3" s="170"/>
      <c r="C3" s="170"/>
      <c r="D3" s="170"/>
      <c r="E3" s="170"/>
      <c r="F3" s="169" t="s">
        <v>43</v>
      </c>
      <c r="G3" s="180" t="s">
        <v>44</v>
      </c>
      <c r="H3" s="181"/>
      <c r="I3" s="169" t="s">
        <v>43</v>
      </c>
      <c r="J3" s="169" t="s">
        <v>44</v>
      </c>
    </row>
    <row r="4" spans="1:10" ht="36">
      <c r="A4" s="177"/>
      <c r="B4" s="171"/>
      <c r="C4" s="171"/>
      <c r="D4" s="171"/>
      <c r="E4" s="171"/>
      <c r="F4" s="171"/>
      <c r="G4" s="33" t="s">
        <v>47</v>
      </c>
      <c r="H4" s="34" t="s">
        <v>48</v>
      </c>
      <c r="I4" s="171"/>
      <c r="J4" s="171"/>
    </row>
    <row r="5" spans="1:10" ht="12.75">
      <c r="A5" s="35" t="s">
        <v>49</v>
      </c>
      <c r="B5" s="33" t="s">
        <v>50</v>
      </c>
      <c r="C5" s="33" t="s">
        <v>51</v>
      </c>
      <c r="D5" s="33" t="s">
        <v>52</v>
      </c>
      <c r="E5" s="33" t="s">
        <v>53</v>
      </c>
      <c r="F5" s="33" t="s">
        <v>54</v>
      </c>
      <c r="G5" s="33" t="s">
        <v>55</v>
      </c>
      <c r="H5" s="33" t="s">
        <v>56</v>
      </c>
      <c r="I5" s="33" t="s">
        <v>57</v>
      </c>
      <c r="J5" s="33" t="s">
        <v>58</v>
      </c>
    </row>
    <row r="6" spans="1:10" ht="12.7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18.75" customHeight="1">
      <c r="A7" s="151" t="s">
        <v>147</v>
      </c>
      <c r="B7" s="37" t="s">
        <v>59</v>
      </c>
      <c r="C7" s="48" t="s">
        <v>60</v>
      </c>
      <c r="D7" s="55">
        <f>D11</f>
        <v>7</v>
      </c>
      <c r="E7" s="55">
        <f>E11</f>
        <v>7</v>
      </c>
      <c r="F7" s="56"/>
      <c r="G7" s="56"/>
      <c r="H7" s="56"/>
      <c r="I7" s="55">
        <f>I11</f>
        <v>7</v>
      </c>
      <c r="J7" s="55">
        <f>J11</f>
        <v>7</v>
      </c>
    </row>
    <row r="8" spans="1:10" ht="20.25" customHeight="1">
      <c r="A8" s="153"/>
      <c r="B8" s="37" t="s">
        <v>61</v>
      </c>
      <c r="C8" s="48" t="s">
        <v>62</v>
      </c>
      <c r="D8" s="60">
        <f>D12</f>
        <v>90</v>
      </c>
      <c r="E8" s="60">
        <f>E12</f>
        <v>90</v>
      </c>
      <c r="F8" s="61"/>
      <c r="G8" s="61"/>
      <c r="H8" s="61"/>
      <c r="I8" s="60">
        <f>I12</f>
        <v>90</v>
      </c>
      <c r="J8" s="60">
        <f>J12</f>
        <v>90</v>
      </c>
    </row>
    <row r="9" spans="1:10" ht="12.75">
      <c r="A9" s="162" t="s">
        <v>148</v>
      </c>
      <c r="B9" s="37" t="s">
        <v>63</v>
      </c>
      <c r="C9" s="48" t="s">
        <v>60</v>
      </c>
      <c r="D9" s="53"/>
      <c r="E9" s="53"/>
      <c r="F9" s="54"/>
      <c r="G9" s="54"/>
      <c r="H9" s="54"/>
      <c r="I9" s="53"/>
      <c r="J9" s="53"/>
    </row>
    <row r="10" spans="1:10" ht="15" customHeight="1">
      <c r="A10" s="163"/>
      <c r="B10" s="37" t="s">
        <v>64</v>
      </c>
      <c r="C10" s="48" t="s">
        <v>62</v>
      </c>
      <c r="D10" s="53"/>
      <c r="E10" s="53"/>
      <c r="F10" s="54"/>
      <c r="G10" s="54"/>
      <c r="H10" s="54"/>
      <c r="I10" s="53"/>
      <c r="J10" s="53"/>
    </row>
    <row r="11" spans="1:10" ht="12.75">
      <c r="A11" s="157" t="s">
        <v>65</v>
      </c>
      <c r="B11" s="37" t="s">
        <v>66</v>
      </c>
      <c r="C11" s="48" t="s">
        <v>60</v>
      </c>
      <c r="D11" s="74">
        <f>I11</f>
        <v>7</v>
      </c>
      <c r="E11" s="74">
        <f>J11</f>
        <v>7</v>
      </c>
      <c r="F11" s="56"/>
      <c r="G11" s="56"/>
      <c r="H11" s="56"/>
      <c r="I11" s="74">
        <v>7</v>
      </c>
      <c r="J11" s="74">
        <v>7</v>
      </c>
    </row>
    <row r="12" spans="1:10" ht="12.75">
      <c r="A12" s="159"/>
      <c r="B12" s="37" t="s">
        <v>67</v>
      </c>
      <c r="C12" s="48" t="s">
        <v>62</v>
      </c>
      <c r="D12" s="75">
        <f>I12</f>
        <v>90</v>
      </c>
      <c r="E12" s="75">
        <f>J12</f>
        <v>90</v>
      </c>
      <c r="F12" s="56"/>
      <c r="G12" s="56"/>
      <c r="H12" s="56"/>
      <c r="I12" s="75">
        <v>90</v>
      </c>
      <c r="J12" s="75">
        <v>90</v>
      </c>
    </row>
    <row r="13" spans="1:10" ht="12.75">
      <c r="A13" s="160" t="s">
        <v>68</v>
      </c>
      <c r="B13" s="37" t="s">
        <v>3</v>
      </c>
      <c r="C13" s="48" t="s">
        <v>60</v>
      </c>
      <c r="D13" s="56"/>
      <c r="E13" s="56"/>
      <c r="F13" s="56"/>
      <c r="G13" s="56"/>
      <c r="H13" s="56"/>
      <c r="I13" s="56"/>
      <c r="J13" s="56"/>
    </row>
    <row r="14" spans="1:10" ht="12.75">
      <c r="A14" s="161"/>
      <c r="B14" s="37" t="s">
        <v>27</v>
      </c>
      <c r="C14" s="48" t="s">
        <v>62</v>
      </c>
      <c r="D14" s="56"/>
      <c r="E14" s="56"/>
      <c r="F14" s="56"/>
      <c r="G14" s="56"/>
      <c r="H14" s="56"/>
      <c r="I14" s="56"/>
      <c r="J14" s="56"/>
    </row>
    <row r="15" spans="1:10" ht="12.75">
      <c r="A15" s="160" t="s">
        <v>69</v>
      </c>
      <c r="B15" s="37" t="s">
        <v>70</v>
      </c>
      <c r="C15" s="48" t="s">
        <v>60</v>
      </c>
      <c r="D15" s="56"/>
      <c r="E15" s="56"/>
      <c r="F15" s="56"/>
      <c r="G15" s="56"/>
      <c r="H15" s="56"/>
      <c r="I15" s="56"/>
      <c r="J15" s="56"/>
    </row>
    <row r="16" spans="1:10" ht="12.75">
      <c r="A16" s="161"/>
      <c r="B16" s="37" t="s">
        <v>58</v>
      </c>
      <c r="C16" s="48" t="s">
        <v>62</v>
      </c>
      <c r="D16" s="56"/>
      <c r="E16" s="56"/>
      <c r="F16" s="56"/>
      <c r="G16" s="56"/>
      <c r="H16" s="56"/>
      <c r="I16" s="56"/>
      <c r="J16" s="56"/>
    </row>
    <row r="17" spans="1:10" ht="15" customHeight="1">
      <c r="A17" s="38" t="s">
        <v>71</v>
      </c>
      <c r="B17" s="37" t="s">
        <v>72</v>
      </c>
      <c r="C17" s="48" t="s">
        <v>60</v>
      </c>
      <c r="D17" s="55">
        <f>D19</f>
        <v>0.1</v>
      </c>
      <c r="E17" s="55">
        <f>J17</f>
        <v>0.1</v>
      </c>
      <c r="F17" s="56"/>
      <c r="G17" s="56"/>
      <c r="H17" s="56"/>
      <c r="I17" s="55">
        <f>I19</f>
        <v>0.1</v>
      </c>
      <c r="J17" s="55">
        <v>0.1</v>
      </c>
    </row>
    <row r="18" spans="1:10" ht="15.75" customHeight="1">
      <c r="A18" s="39" t="s">
        <v>73</v>
      </c>
      <c r="B18" s="37" t="s">
        <v>74</v>
      </c>
      <c r="C18" s="48" t="s">
        <v>60</v>
      </c>
      <c r="D18" s="56"/>
      <c r="E18" s="56"/>
      <c r="F18" s="56"/>
      <c r="G18" s="56"/>
      <c r="H18" s="56"/>
      <c r="I18" s="56"/>
      <c r="J18" s="56"/>
    </row>
    <row r="19" spans="1:10" ht="15.75" customHeight="1">
      <c r="A19" s="40" t="s">
        <v>75</v>
      </c>
      <c r="B19" s="37" t="s">
        <v>22</v>
      </c>
      <c r="C19" s="48" t="s">
        <v>60</v>
      </c>
      <c r="D19" s="74">
        <f>I19</f>
        <v>0.1</v>
      </c>
      <c r="E19" s="74">
        <v>0.1</v>
      </c>
      <c r="F19" s="74"/>
      <c r="G19" s="74"/>
      <c r="H19" s="74"/>
      <c r="I19" s="74">
        <v>0.1</v>
      </c>
      <c r="J19" s="74">
        <f>J17</f>
        <v>0.1</v>
      </c>
    </row>
    <row r="20" spans="1:10" ht="12.75">
      <c r="A20" s="160" t="s">
        <v>76</v>
      </c>
      <c r="B20" s="37" t="s">
        <v>77</v>
      </c>
      <c r="C20" s="48" t="s">
        <v>60</v>
      </c>
      <c r="D20" s="60">
        <f>I20</f>
        <v>1565</v>
      </c>
      <c r="E20" s="60">
        <f>D20</f>
        <v>1565</v>
      </c>
      <c r="F20" s="56"/>
      <c r="G20" s="56"/>
      <c r="H20" s="56"/>
      <c r="I20" s="60">
        <v>1565</v>
      </c>
      <c r="J20" s="60">
        <f>I20</f>
        <v>1565</v>
      </c>
    </row>
    <row r="21" spans="1:10" ht="12.75">
      <c r="A21" s="161"/>
      <c r="B21" s="37" t="s">
        <v>78</v>
      </c>
      <c r="C21" s="48" t="s">
        <v>62</v>
      </c>
      <c r="D21" s="60">
        <f>I21</f>
        <v>205</v>
      </c>
      <c r="E21" s="60">
        <f>D21</f>
        <v>205</v>
      </c>
      <c r="F21" s="56"/>
      <c r="G21" s="56"/>
      <c r="H21" s="56"/>
      <c r="I21" s="60">
        <v>205</v>
      </c>
      <c r="J21" s="60">
        <f>I21</f>
        <v>205</v>
      </c>
    </row>
    <row r="22" spans="1:10" ht="12.75">
      <c r="A22" s="154" t="s">
        <v>79</v>
      </c>
      <c r="B22" s="37" t="s">
        <v>80</v>
      </c>
      <c r="C22" s="48" t="s">
        <v>60</v>
      </c>
      <c r="D22" s="74">
        <f>I22</f>
        <v>1565</v>
      </c>
      <c r="E22" s="74">
        <f>D22</f>
        <v>1565</v>
      </c>
      <c r="F22" s="56"/>
      <c r="G22" s="56"/>
      <c r="H22" s="56"/>
      <c r="I22" s="74">
        <v>1565</v>
      </c>
      <c r="J22" s="74">
        <f>I22</f>
        <v>1565</v>
      </c>
    </row>
    <row r="23" spans="1:10" ht="12.75">
      <c r="A23" s="156"/>
      <c r="B23" s="37" t="s">
        <v>81</v>
      </c>
      <c r="C23" s="48" t="s">
        <v>62</v>
      </c>
      <c r="D23" s="74">
        <f>I23</f>
        <v>205</v>
      </c>
      <c r="E23" s="74">
        <f>D23</f>
        <v>205</v>
      </c>
      <c r="F23" s="56"/>
      <c r="G23" s="56"/>
      <c r="H23" s="56"/>
      <c r="I23" s="74">
        <v>205</v>
      </c>
      <c r="J23" s="74">
        <f>I23</f>
        <v>205</v>
      </c>
    </row>
    <row r="24" spans="1:10" ht="12.75">
      <c r="A24" s="178" t="s">
        <v>82</v>
      </c>
      <c r="B24" s="37" t="s">
        <v>83</v>
      </c>
      <c r="C24" s="48" t="s">
        <v>60</v>
      </c>
      <c r="D24" s="53"/>
      <c r="E24" s="53"/>
      <c r="F24" s="54"/>
      <c r="G24" s="54"/>
      <c r="H24" s="54"/>
      <c r="I24" s="53"/>
      <c r="J24" s="53"/>
    </row>
    <row r="25" spans="1:10" ht="12.75">
      <c r="A25" s="179"/>
      <c r="B25" s="37" t="s">
        <v>84</v>
      </c>
      <c r="C25" s="48" t="s">
        <v>62</v>
      </c>
      <c r="D25" s="62"/>
      <c r="E25" s="62"/>
      <c r="F25" s="54"/>
      <c r="G25" s="54"/>
      <c r="H25" s="54"/>
      <c r="I25" s="62"/>
      <c r="J25" s="62"/>
    </row>
    <row r="26" spans="1:10" ht="12.75">
      <c r="A26" s="160" t="s">
        <v>85</v>
      </c>
      <c r="B26" s="37" t="s">
        <v>86</v>
      </c>
      <c r="C26" s="48" t="s">
        <v>87</v>
      </c>
      <c r="D26" s="55">
        <f aca="true" t="shared" si="0" ref="D26:E32">I26</f>
        <v>4</v>
      </c>
      <c r="E26" s="55">
        <f t="shared" si="0"/>
        <v>4</v>
      </c>
      <c r="F26" s="56"/>
      <c r="G26" s="56"/>
      <c r="H26" s="56"/>
      <c r="I26" s="55">
        <v>4</v>
      </c>
      <c r="J26" s="55">
        <v>4</v>
      </c>
    </row>
    <row r="27" spans="1:10" ht="12.75">
      <c r="A27" s="161"/>
      <c r="B27" s="37" t="s">
        <v>88</v>
      </c>
      <c r="C27" s="48" t="s">
        <v>89</v>
      </c>
      <c r="D27" s="55">
        <f t="shared" si="0"/>
        <v>83</v>
      </c>
      <c r="E27" s="55">
        <f t="shared" si="0"/>
        <v>83</v>
      </c>
      <c r="F27" s="56"/>
      <c r="G27" s="56"/>
      <c r="H27" s="56"/>
      <c r="I27" s="55">
        <v>83</v>
      </c>
      <c r="J27" s="55">
        <v>83</v>
      </c>
    </row>
    <row r="28" spans="1:10" ht="12.75">
      <c r="A28" s="162" t="s">
        <v>90</v>
      </c>
      <c r="B28" s="37" t="s">
        <v>91</v>
      </c>
      <c r="C28" s="48" t="s">
        <v>87</v>
      </c>
      <c r="D28" s="55">
        <f t="shared" si="0"/>
        <v>1</v>
      </c>
      <c r="E28" s="55">
        <f t="shared" si="0"/>
        <v>1</v>
      </c>
      <c r="F28" s="56"/>
      <c r="G28" s="56"/>
      <c r="H28" s="56"/>
      <c r="I28" s="55">
        <v>1</v>
      </c>
      <c r="J28" s="55">
        <v>1</v>
      </c>
    </row>
    <row r="29" spans="1:10" ht="12.75">
      <c r="A29" s="163"/>
      <c r="B29" s="37" t="s">
        <v>92</v>
      </c>
      <c r="C29" s="48" t="s">
        <v>89</v>
      </c>
      <c r="D29" s="55">
        <f t="shared" si="0"/>
        <v>21</v>
      </c>
      <c r="E29" s="55">
        <f t="shared" si="0"/>
        <v>21</v>
      </c>
      <c r="F29" s="56"/>
      <c r="G29" s="56"/>
      <c r="H29" s="56"/>
      <c r="I29" s="55">
        <v>21</v>
      </c>
      <c r="J29" s="55">
        <v>21</v>
      </c>
    </row>
    <row r="30" spans="1:10" ht="12.75">
      <c r="A30" s="151" t="s">
        <v>165</v>
      </c>
      <c r="B30" s="37" t="s">
        <v>93</v>
      </c>
      <c r="C30" s="48" t="s">
        <v>87</v>
      </c>
      <c r="D30" s="55">
        <f t="shared" si="0"/>
        <v>3</v>
      </c>
      <c r="E30" s="55">
        <f t="shared" si="0"/>
        <v>3</v>
      </c>
      <c r="F30" s="56"/>
      <c r="G30" s="56"/>
      <c r="H30" s="56"/>
      <c r="I30" s="55">
        <v>3</v>
      </c>
      <c r="J30" s="55">
        <v>3</v>
      </c>
    </row>
    <row r="31" spans="1:10" ht="12.75">
      <c r="A31" s="152"/>
      <c r="B31" s="37" t="s">
        <v>94</v>
      </c>
      <c r="C31" s="48" t="s">
        <v>89</v>
      </c>
      <c r="D31" s="60">
        <f t="shared" si="0"/>
        <v>54</v>
      </c>
      <c r="E31" s="60">
        <f t="shared" si="0"/>
        <v>54</v>
      </c>
      <c r="F31" s="56"/>
      <c r="G31" s="56"/>
      <c r="H31" s="56"/>
      <c r="I31" s="60">
        <v>54</v>
      </c>
      <c r="J31" s="60">
        <v>54</v>
      </c>
    </row>
    <row r="32" spans="1:10" ht="12.75">
      <c r="A32" s="153"/>
      <c r="B32" s="37" t="s">
        <v>95</v>
      </c>
      <c r="C32" s="48" t="s">
        <v>62</v>
      </c>
      <c r="D32" s="57">
        <f t="shared" si="0"/>
        <v>0.6</v>
      </c>
      <c r="E32" s="57">
        <f t="shared" si="0"/>
        <v>0.6</v>
      </c>
      <c r="F32" s="73"/>
      <c r="G32" s="73"/>
      <c r="H32" s="73"/>
      <c r="I32" s="57">
        <v>0.6</v>
      </c>
      <c r="J32" s="57">
        <v>0.6</v>
      </c>
    </row>
    <row r="33" spans="1:10" ht="12.75">
      <c r="A33" s="154" t="s">
        <v>149</v>
      </c>
      <c r="B33" s="37" t="s">
        <v>96</v>
      </c>
      <c r="C33" s="48" t="s">
        <v>87</v>
      </c>
      <c r="D33" s="55"/>
      <c r="E33" s="55"/>
      <c r="F33" s="56"/>
      <c r="G33" s="56"/>
      <c r="H33" s="56"/>
      <c r="I33" s="55"/>
      <c r="J33" s="55"/>
    </row>
    <row r="34" spans="1:10" ht="12.75">
      <c r="A34" s="155"/>
      <c r="B34" s="37" t="s">
        <v>97</v>
      </c>
      <c r="C34" s="48" t="s">
        <v>89</v>
      </c>
      <c r="D34" s="57"/>
      <c r="E34" s="57"/>
      <c r="F34" s="56"/>
      <c r="G34" s="56"/>
      <c r="H34" s="56"/>
      <c r="I34" s="57"/>
      <c r="J34" s="57"/>
    </row>
    <row r="35" spans="1:10" ht="12.75">
      <c r="A35" s="156"/>
      <c r="B35" s="37" t="s">
        <v>98</v>
      </c>
      <c r="C35" s="48" t="s">
        <v>62</v>
      </c>
      <c r="D35" s="60"/>
      <c r="E35" s="60"/>
      <c r="F35" s="31"/>
      <c r="G35" s="31"/>
      <c r="H35" s="31"/>
      <c r="I35" s="60"/>
      <c r="J35" s="60"/>
    </row>
    <row r="36" spans="1:10" ht="12.75">
      <c r="A36" s="157" t="s">
        <v>99</v>
      </c>
      <c r="B36" s="37" t="s">
        <v>100</v>
      </c>
      <c r="C36" s="48" t="s">
        <v>87</v>
      </c>
      <c r="D36" s="55">
        <v>3</v>
      </c>
      <c r="E36" s="55">
        <v>3</v>
      </c>
      <c r="F36" s="56"/>
      <c r="G36" s="56"/>
      <c r="H36" s="56"/>
      <c r="I36" s="55">
        <v>3</v>
      </c>
      <c r="J36" s="55">
        <v>3</v>
      </c>
    </row>
    <row r="37" spans="1:10" ht="12.75">
      <c r="A37" s="158"/>
      <c r="B37" s="37" t="s">
        <v>101</v>
      </c>
      <c r="C37" s="48" t="s">
        <v>89</v>
      </c>
      <c r="D37" s="60">
        <v>54</v>
      </c>
      <c r="E37" s="60">
        <v>54</v>
      </c>
      <c r="F37" s="56"/>
      <c r="G37" s="56"/>
      <c r="H37" s="56"/>
      <c r="I37" s="60">
        <v>54</v>
      </c>
      <c r="J37" s="60">
        <v>54</v>
      </c>
    </row>
    <row r="38" spans="1:10" ht="12.75">
      <c r="A38" s="159"/>
      <c r="B38" s="37" t="s">
        <v>102</v>
      </c>
      <c r="C38" s="48" t="s">
        <v>62</v>
      </c>
      <c r="D38" s="57">
        <v>0.6</v>
      </c>
      <c r="E38" s="57">
        <v>0.6</v>
      </c>
      <c r="F38" s="73"/>
      <c r="G38" s="73"/>
      <c r="H38" s="73"/>
      <c r="I38" s="57">
        <v>0.6</v>
      </c>
      <c r="J38" s="57">
        <v>0.6</v>
      </c>
    </row>
    <row r="39" spans="1:10" ht="12.75">
      <c r="A39" s="157" t="s">
        <v>103</v>
      </c>
      <c r="B39" s="37" t="s">
        <v>104</v>
      </c>
      <c r="C39" s="48" t="s">
        <v>87</v>
      </c>
      <c r="D39" s="31"/>
      <c r="E39" s="31"/>
      <c r="F39" s="31"/>
      <c r="G39" s="31"/>
      <c r="H39" s="31"/>
      <c r="I39" s="31"/>
      <c r="J39" s="31"/>
    </row>
    <row r="40" spans="1:10" ht="12.75">
      <c r="A40" s="158"/>
      <c r="B40" s="37" t="s">
        <v>105</v>
      </c>
      <c r="C40" s="48" t="s">
        <v>89</v>
      </c>
      <c r="D40" s="31"/>
      <c r="E40" s="31"/>
      <c r="F40" s="31"/>
      <c r="G40" s="31"/>
      <c r="H40" s="31"/>
      <c r="I40" s="31"/>
      <c r="J40" s="31"/>
    </row>
    <row r="41" spans="1:10" ht="12.75">
      <c r="A41" s="159"/>
      <c r="B41" s="37" t="s">
        <v>106</v>
      </c>
      <c r="C41" s="48" t="s">
        <v>62</v>
      </c>
      <c r="D41" s="31"/>
      <c r="E41" s="31"/>
      <c r="F41" s="31"/>
      <c r="G41" s="31"/>
      <c r="H41" s="31"/>
      <c r="I41" s="31"/>
      <c r="J41" s="31"/>
    </row>
    <row r="42" spans="1:10" ht="12.75">
      <c r="A42" s="157" t="s">
        <v>107</v>
      </c>
      <c r="B42" s="37" t="s">
        <v>108</v>
      </c>
      <c r="C42" s="48" t="s">
        <v>87</v>
      </c>
      <c r="D42" s="31"/>
      <c r="E42" s="31"/>
      <c r="F42" s="31"/>
      <c r="G42" s="31"/>
      <c r="H42" s="31"/>
      <c r="I42" s="31"/>
      <c r="J42" s="31"/>
    </row>
    <row r="43" spans="1:10" ht="12.75">
      <c r="A43" s="158"/>
      <c r="B43" s="37" t="s">
        <v>109</v>
      </c>
      <c r="C43" s="48" t="s">
        <v>89</v>
      </c>
      <c r="D43" s="31"/>
      <c r="E43" s="31"/>
      <c r="F43" s="31"/>
      <c r="G43" s="31"/>
      <c r="H43" s="31"/>
      <c r="I43" s="31"/>
      <c r="J43" s="31"/>
    </row>
    <row r="44" spans="1:10" ht="12.75">
      <c r="A44" s="159"/>
      <c r="B44" s="37" t="s">
        <v>110</v>
      </c>
      <c r="C44" s="48" t="s">
        <v>62</v>
      </c>
      <c r="D44" s="31"/>
      <c r="E44" s="31"/>
      <c r="F44" s="31"/>
      <c r="G44" s="31"/>
      <c r="H44" s="31"/>
      <c r="I44" s="31"/>
      <c r="J44" s="31"/>
    </row>
    <row r="45" spans="1:10" ht="38.25">
      <c r="A45" s="51" t="s">
        <v>111</v>
      </c>
      <c r="B45" s="37" t="s">
        <v>112</v>
      </c>
      <c r="C45" s="58" t="s">
        <v>113</v>
      </c>
      <c r="D45" s="67">
        <f aca="true" t="shared" si="1" ref="D45:E47">I45</f>
        <v>1153795</v>
      </c>
      <c r="E45" s="67">
        <f>J45</f>
        <v>1153795</v>
      </c>
      <c r="F45" s="52"/>
      <c r="G45" s="52"/>
      <c r="H45" s="52"/>
      <c r="I45" s="67">
        <f>I46+I61</f>
        <v>1153795</v>
      </c>
      <c r="J45" s="67">
        <f>J46+J61</f>
        <v>1153795</v>
      </c>
    </row>
    <row r="46" spans="1:10" ht="31.5" customHeight="1">
      <c r="A46" s="50" t="s">
        <v>114</v>
      </c>
      <c r="B46" s="37" t="s">
        <v>115</v>
      </c>
      <c r="C46" s="59" t="s">
        <v>113</v>
      </c>
      <c r="D46" s="63">
        <f t="shared" si="1"/>
        <v>948895</v>
      </c>
      <c r="E46" s="63">
        <f t="shared" si="1"/>
        <v>948895</v>
      </c>
      <c r="F46" s="63"/>
      <c r="G46" s="63"/>
      <c r="H46" s="63"/>
      <c r="I46" s="63">
        <f>I47+I52</f>
        <v>948895</v>
      </c>
      <c r="J46" s="63">
        <f>J47+J52</f>
        <v>948895</v>
      </c>
    </row>
    <row r="47" spans="1:10" ht="25.5">
      <c r="A47" s="41" t="s">
        <v>150</v>
      </c>
      <c r="B47" s="37" t="s">
        <v>116</v>
      </c>
      <c r="C47" s="48" t="s">
        <v>113</v>
      </c>
      <c r="D47" s="64">
        <f t="shared" si="1"/>
        <v>932926</v>
      </c>
      <c r="E47" s="64">
        <f t="shared" si="1"/>
        <v>932926</v>
      </c>
      <c r="F47" s="65"/>
      <c r="G47" s="65"/>
      <c r="H47" s="65"/>
      <c r="I47" s="64">
        <v>932926</v>
      </c>
      <c r="J47" s="64">
        <v>932926</v>
      </c>
    </row>
    <row r="48" spans="1:10" ht="25.5">
      <c r="A48" s="42" t="s">
        <v>151</v>
      </c>
      <c r="B48" s="37" t="s">
        <v>117</v>
      </c>
      <c r="C48" s="48" t="s">
        <v>113</v>
      </c>
      <c r="D48" s="64">
        <f aca="true" t="shared" si="2" ref="D48:E50">I48</f>
        <v>271</v>
      </c>
      <c r="E48" s="64">
        <f t="shared" si="2"/>
        <v>271</v>
      </c>
      <c r="F48" s="65"/>
      <c r="G48" s="65"/>
      <c r="H48" s="65"/>
      <c r="I48" s="64">
        <v>271</v>
      </c>
      <c r="J48" s="64">
        <v>271</v>
      </c>
    </row>
    <row r="49" spans="1:10" ht="25.5">
      <c r="A49" s="43" t="s">
        <v>152</v>
      </c>
      <c r="B49" s="37" t="s">
        <v>118</v>
      </c>
      <c r="C49" s="48" t="s">
        <v>113</v>
      </c>
      <c r="D49" s="64">
        <f t="shared" si="2"/>
        <v>28618</v>
      </c>
      <c r="E49" s="64">
        <f t="shared" si="2"/>
        <v>28618</v>
      </c>
      <c r="F49" s="65"/>
      <c r="G49" s="65"/>
      <c r="H49" s="65"/>
      <c r="I49" s="64">
        <v>28618</v>
      </c>
      <c r="J49" s="64">
        <v>28618</v>
      </c>
    </row>
    <row r="50" spans="1:10" ht="25.5">
      <c r="A50" s="39" t="s">
        <v>153</v>
      </c>
      <c r="B50" s="37" t="s">
        <v>119</v>
      </c>
      <c r="C50" s="48" t="s">
        <v>113</v>
      </c>
      <c r="D50" s="64">
        <f t="shared" si="2"/>
        <v>28618</v>
      </c>
      <c r="E50" s="64">
        <f t="shared" si="2"/>
        <v>28618</v>
      </c>
      <c r="F50" s="65"/>
      <c r="G50" s="65"/>
      <c r="H50" s="65"/>
      <c r="I50" s="64">
        <v>28618</v>
      </c>
      <c r="J50" s="64">
        <v>28618</v>
      </c>
    </row>
    <row r="51" spans="1:10" ht="15.75" customHeight="1">
      <c r="A51" s="44" t="s">
        <v>82</v>
      </c>
      <c r="B51" s="37" t="s">
        <v>120</v>
      </c>
      <c r="C51" s="48" t="s">
        <v>113</v>
      </c>
      <c r="D51" s="64"/>
      <c r="E51" s="64"/>
      <c r="F51" s="65"/>
      <c r="G51" s="65"/>
      <c r="H51" s="65"/>
      <c r="I51" s="64"/>
      <c r="J51" s="64"/>
    </row>
    <row r="52" spans="1:10" ht="18.75" customHeight="1">
      <c r="A52" s="45" t="s">
        <v>121</v>
      </c>
      <c r="B52" s="37" t="s">
        <v>122</v>
      </c>
      <c r="C52" s="48" t="s">
        <v>113</v>
      </c>
      <c r="D52" s="64">
        <f>I52</f>
        <v>15969</v>
      </c>
      <c r="E52" s="64">
        <f>J52</f>
        <v>15969</v>
      </c>
      <c r="F52" s="65"/>
      <c r="G52" s="65"/>
      <c r="H52" s="65"/>
      <c r="I52" s="64">
        <v>15969</v>
      </c>
      <c r="J52" s="64">
        <v>15969</v>
      </c>
    </row>
    <row r="53" spans="1:10" ht="18" customHeight="1">
      <c r="A53" s="45" t="s">
        <v>123</v>
      </c>
      <c r="B53" s="37" t="s">
        <v>124</v>
      </c>
      <c r="C53" s="48" t="s">
        <v>113</v>
      </c>
      <c r="D53" s="55"/>
      <c r="E53" s="55"/>
      <c r="F53" s="56"/>
      <c r="G53" s="56"/>
      <c r="H53" s="56"/>
      <c r="I53" s="56"/>
      <c r="J53" s="56"/>
    </row>
    <row r="54" spans="1:10" ht="18.75" customHeight="1">
      <c r="A54" s="45" t="s">
        <v>125</v>
      </c>
      <c r="B54" s="37" t="s">
        <v>126</v>
      </c>
      <c r="C54" s="48" t="s">
        <v>113</v>
      </c>
      <c r="D54" s="55"/>
      <c r="E54" s="55"/>
      <c r="F54" s="56"/>
      <c r="G54" s="56"/>
      <c r="H54" s="56"/>
      <c r="I54" s="56"/>
      <c r="J54" s="56"/>
    </row>
    <row r="55" spans="1:10" ht="25.5">
      <c r="A55" s="50" t="s">
        <v>127</v>
      </c>
      <c r="B55" s="37" t="s">
        <v>128</v>
      </c>
      <c r="C55" s="59" t="s">
        <v>113</v>
      </c>
      <c r="D55" s="63"/>
      <c r="E55" s="68"/>
      <c r="F55" s="66"/>
      <c r="G55" s="66"/>
      <c r="H55" s="66"/>
      <c r="I55" s="69"/>
      <c r="J55" s="70"/>
    </row>
    <row r="56" spans="1:10" ht="25.5">
      <c r="A56" s="41" t="s">
        <v>154</v>
      </c>
      <c r="B56" s="37" t="s">
        <v>129</v>
      </c>
      <c r="C56" s="48" t="s">
        <v>113</v>
      </c>
      <c r="D56" s="64"/>
      <c r="E56" s="71"/>
      <c r="F56" s="65"/>
      <c r="G56" s="65"/>
      <c r="H56" s="65"/>
      <c r="I56" s="64"/>
      <c r="J56" s="71"/>
    </row>
    <row r="57" spans="1:10" ht="12.75">
      <c r="A57" s="45" t="s">
        <v>130</v>
      </c>
      <c r="B57" s="37" t="s">
        <v>131</v>
      </c>
      <c r="C57" s="48" t="s">
        <v>113</v>
      </c>
      <c r="D57" s="64"/>
      <c r="E57" s="64"/>
      <c r="F57" s="65"/>
      <c r="G57" s="65"/>
      <c r="H57" s="65"/>
      <c r="I57" s="64"/>
      <c r="J57" s="64"/>
    </row>
    <row r="58" spans="1:10" ht="12.75">
      <c r="A58" s="45" t="s">
        <v>132</v>
      </c>
      <c r="B58" s="37" t="s">
        <v>133</v>
      </c>
      <c r="C58" s="48" t="s">
        <v>113</v>
      </c>
      <c r="D58" s="72"/>
      <c r="E58" s="72"/>
      <c r="F58" s="72"/>
      <c r="G58" s="72"/>
      <c r="H58" s="72"/>
      <c r="I58" s="72"/>
      <c r="J58" s="72"/>
    </row>
    <row r="59" spans="1:10" ht="12.75">
      <c r="A59" s="45" t="s">
        <v>134</v>
      </c>
      <c r="B59" s="37" t="s">
        <v>135</v>
      </c>
      <c r="C59" s="48" t="s">
        <v>113</v>
      </c>
      <c r="D59" s="64"/>
      <c r="E59" s="64"/>
      <c r="F59" s="65"/>
      <c r="G59" s="65"/>
      <c r="H59" s="65"/>
      <c r="I59" s="64"/>
      <c r="J59" s="64"/>
    </row>
    <row r="60" spans="1:10" ht="25.5">
      <c r="A60" s="46" t="s">
        <v>155</v>
      </c>
      <c r="B60" s="37" t="s">
        <v>136</v>
      </c>
      <c r="C60" s="48" t="s">
        <v>113</v>
      </c>
      <c r="D60" s="64"/>
      <c r="E60" s="64"/>
      <c r="F60" s="72"/>
      <c r="G60" s="72"/>
      <c r="H60" s="72"/>
      <c r="I60" s="64"/>
      <c r="J60" s="64"/>
    </row>
    <row r="61" spans="1:10" ht="29.25" customHeight="1">
      <c r="A61" s="50" t="s">
        <v>137</v>
      </c>
      <c r="B61" s="37" t="s">
        <v>138</v>
      </c>
      <c r="C61" s="59" t="s">
        <v>113</v>
      </c>
      <c r="D61" s="63">
        <f>I61</f>
        <v>204900</v>
      </c>
      <c r="E61" s="63">
        <f>E62+E65+E67</f>
        <v>204900</v>
      </c>
      <c r="F61" s="66"/>
      <c r="G61" s="66"/>
      <c r="H61" s="66"/>
      <c r="I61" s="63">
        <f>I62+I65+I67</f>
        <v>204900</v>
      </c>
      <c r="J61" s="63">
        <f>J62+J65+J67</f>
        <v>204900</v>
      </c>
    </row>
    <row r="62" spans="1:10" ht="25.5">
      <c r="A62" s="41" t="s">
        <v>156</v>
      </c>
      <c r="B62" s="37" t="s">
        <v>139</v>
      </c>
      <c r="C62" s="48" t="s">
        <v>113</v>
      </c>
      <c r="D62" s="64">
        <f>I62</f>
        <v>160153</v>
      </c>
      <c r="E62" s="64">
        <f>J62</f>
        <v>160153</v>
      </c>
      <c r="F62" s="65"/>
      <c r="G62" s="65"/>
      <c r="H62" s="65"/>
      <c r="I62" s="64">
        <v>160153</v>
      </c>
      <c r="J62" s="64">
        <v>160153</v>
      </c>
    </row>
    <row r="63" spans="1:10" ht="25.5">
      <c r="A63" s="41" t="s">
        <v>157</v>
      </c>
      <c r="B63" s="37" t="s">
        <v>140</v>
      </c>
      <c r="C63" s="48" t="s">
        <v>113</v>
      </c>
      <c r="D63" s="31"/>
      <c r="E63" s="31"/>
      <c r="F63" s="31"/>
      <c r="G63" s="31"/>
      <c r="H63" s="31"/>
      <c r="I63" s="31"/>
      <c r="J63" s="31"/>
    </row>
    <row r="64" spans="1:10" ht="17.25" customHeight="1">
      <c r="A64" s="47" t="s">
        <v>141</v>
      </c>
      <c r="B64" s="37" t="s">
        <v>142</v>
      </c>
      <c r="C64" s="48" t="s">
        <v>113</v>
      </c>
      <c r="D64" s="31"/>
      <c r="E64" s="31"/>
      <c r="F64" s="31"/>
      <c r="G64" s="31"/>
      <c r="H64" s="31"/>
      <c r="I64" s="31"/>
      <c r="J64" s="31"/>
    </row>
    <row r="65" spans="1:10" ht="17.25" customHeight="1">
      <c r="A65" s="45" t="s">
        <v>130</v>
      </c>
      <c r="B65" s="37" t="s">
        <v>143</v>
      </c>
      <c r="C65" s="48" t="s">
        <v>113</v>
      </c>
      <c r="D65" s="64">
        <f>I65</f>
        <v>32538</v>
      </c>
      <c r="E65" s="64">
        <f>J65</f>
        <v>32538</v>
      </c>
      <c r="F65" s="31"/>
      <c r="G65" s="31"/>
      <c r="H65" s="31"/>
      <c r="I65" s="64">
        <v>32538</v>
      </c>
      <c r="J65" s="64">
        <v>32538</v>
      </c>
    </row>
    <row r="66" spans="1:10" ht="15" customHeight="1">
      <c r="A66" s="45" t="s">
        <v>132</v>
      </c>
      <c r="B66" s="37" t="s">
        <v>144</v>
      </c>
      <c r="C66" s="48" t="s">
        <v>113</v>
      </c>
      <c r="D66" s="31"/>
      <c r="E66" s="31"/>
      <c r="F66" s="31"/>
      <c r="G66" s="31"/>
      <c r="H66" s="31"/>
      <c r="I66" s="31"/>
      <c r="J66" s="31"/>
    </row>
    <row r="67" spans="1:10" ht="17.25" customHeight="1">
      <c r="A67" s="45" t="s">
        <v>134</v>
      </c>
      <c r="B67" s="37" t="s">
        <v>145</v>
      </c>
      <c r="C67" s="48" t="s">
        <v>113</v>
      </c>
      <c r="D67" s="64">
        <f>I67</f>
        <v>12209</v>
      </c>
      <c r="E67" s="64">
        <f>J67</f>
        <v>12209</v>
      </c>
      <c r="F67" s="31"/>
      <c r="G67" s="31"/>
      <c r="H67" s="31"/>
      <c r="I67" s="64">
        <v>12209</v>
      </c>
      <c r="J67" s="64">
        <v>12209</v>
      </c>
    </row>
    <row r="68" spans="1:10" ht="26.25" customHeight="1">
      <c r="A68" s="46" t="s">
        <v>158</v>
      </c>
      <c r="B68" s="48" t="s">
        <v>146</v>
      </c>
      <c r="C68" s="48" t="s">
        <v>113</v>
      </c>
      <c r="D68" s="64">
        <v>6188</v>
      </c>
      <c r="E68" s="64">
        <v>6188</v>
      </c>
      <c r="F68" s="31"/>
      <c r="G68" s="31"/>
      <c r="H68" s="31"/>
      <c r="I68" s="64">
        <v>6188</v>
      </c>
      <c r="J68" s="64">
        <v>6188</v>
      </c>
    </row>
    <row r="69" spans="1:10" ht="12.75">
      <c r="A69" s="32"/>
      <c r="B69" s="32"/>
      <c r="C69" s="32"/>
      <c r="D69" s="32"/>
      <c r="E69" s="32"/>
      <c r="F69" s="32"/>
      <c r="G69" s="32"/>
      <c r="H69" s="32"/>
      <c r="I69" s="32"/>
      <c r="J69" s="32"/>
    </row>
    <row r="70" spans="1:10" ht="12.75">
      <c r="A70" s="49"/>
      <c r="B70" s="32"/>
      <c r="C70" s="32"/>
      <c r="D70" s="32"/>
      <c r="E70" s="32"/>
      <c r="F70" s="32"/>
      <c r="G70" s="32"/>
      <c r="H70" s="32"/>
      <c r="I70" s="32"/>
      <c r="J70" s="32"/>
    </row>
    <row r="71" spans="1:10" ht="12.75">
      <c r="A71" s="32"/>
      <c r="B71" s="32"/>
      <c r="C71" s="32"/>
      <c r="D71" s="32"/>
      <c r="E71" s="32"/>
      <c r="F71" s="32"/>
      <c r="G71" s="32"/>
      <c r="H71" s="32"/>
      <c r="I71" s="32"/>
      <c r="J71" s="32"/>
    </row>
  </sheetData>
  <sheetProtection/>
  <mergeCells count="28">
    <mergeCell ref="A24:A25"/>
    <mergeCell ref="A11:A12"/>
    <mergeCell ref="A13:A14"/>
    <mergeCell ref="A15:A16"/>
    <mergeCell ref="A20:A21"/>
    <mergeCell ref="F3:F4"/>
    <mergeCell ref="A1:A4"/>
    <mergeCell ref="B1:B4"/>
    <mergeCell ref="C1:C4"/>
    <mergeCell ref="A7:A8"/>
    <mergeCell ref="A9:A10"/>
    <mergeCell ref="A22:A23"/>
    <mergeCell ref="D1:E1"/>
    <mergeCell ref="F1:J1"/>
    <mergeCell ref="D2:D4"/>
    <mergeCell ref="E2:E4"/>
    <mergeCell ref="F2:H2"/>
    <mergeCell ref="I2:J2"/>
    <mergeCell ref="I3:I4"/>
    <mergeCell ref="J3:J4"/>
    <mergeCell ref="G3:H3"/>
    <mergeCell ref="A30:A32"/>
    <mergeCell ref="A33:A35"/>
    <mergeCell ref="A36:A38"/>
    <mergeCell ref="A39:A41"/>
    <mergeCell ref="A42:A44"/>
    <mergeCell ref="A26:A27"/>
    <mergeCell ref="A28:A2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rowBreaks count="2" manualBreakCount="2">
    <brk id="32" max="255" man="1"/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"Управтодор"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Fofonova</dc:creator>
  <cp:keywords/>
  <dc:description/>
  <cp:lastModifiedBy>rsp</cp:lastModifiedBy>
  <cp:lastPrinted>2011-10-10T11:19:38Z</cp:lastPrinted>
  <dcterms:created xsi:type="dcterms:W3CDTF">2008-10-09T11:01:19Z</dcterms:created>
  <dcterms:modified xsi:type="dcterms:W3CDTF">2012-01-20T10:12:49Z</dcterms:modified>
  <cp:category/>
  <cp:version/>
  <cp:contentType/>
  <cp:contentStatus/>
</cp:coreProperties>
</file>